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QUISTI\SITO WEB AEM-SPC\AGGIORNAMENTI 2019\"/>
    </mc:Choice>
  </mc:AlternateContent>
  <xr:revisionPtr revIDLastSave="0" documentId="8_{30DC1073-7CF1-47EE-A43E-DF9C4B088B65}" xr6:coauthVersionLast="40" xr6:coauthVersionMax="40" xr10:uidLastSave="{00000000-0000-0000-0000-000000000000}"/>
  <bookViews>
    <workbookView xWindow="0" yWindow="0" windowWidth="28800" windowHeight="11565" xr2:uid="{5271F7B0-FE22-4A7D-8213-6A439DE764F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M7" i="1"/>
  <c r="K7" i="1"/>
  <c r="M5" i="1" l="1"/>
  <c r="L5" i="1"/>
  <c r="K5" i="1"/>
  <c r="M4" i="1"/>
  <c r="L4" i="1"/>
  <c r="K4" i="1"/>
  <c r="J7" i="1" l="1"/>
  <c r="I7" i="1"/>
  <c r="H7" i="1"/>
  <c r="J5" i="1"/>
  <c r="I5" i="1"/>
  <c r="H5" i="1"/>
  <c r="G7" i="1"/>
  <c r="F7" i="1"/>
  <c r="E7" i="1"/>
  <c r="D7" i="1"/>
  <c r="C7" i="1"/>
  <c r="B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<sst xmlns="http://schemas.openxmlformats.org/spreadsheetml/2006/main" count="6" uniqueCount="6">
  <si>
    <t>NUMERO UNITA' DI PERSONALE</t>
  </si>
  <si>
    <t>A) TOTALE COMPLESSIVO DEI GIORNI DI ASSENZA (sono ricompresi tutti i giorni di assenza a qualsiai titolo: per ferie, permessi, aspettativa,, congedo matern. Obbligatorio, ecc.)</t>
  </si>
  <si>
    <t>B) GIORNI LAVORATIVI COMPLESSIVI</t>
  </si>
  <si>
    <t>TASSO DI ASSENZA (A/B)</t>
  </si>
  <si>
    <t>C) GIORNI DI ASSENZA NETTI - ASSENTEISMO (sono escusi i giorni di assenza per ferie e congedo obbligatorio)</t>
  </si>
  <si>
    <t>TASSO DI ASSENTEISMO NETTO (C/B)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</si>
</sst>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2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1560-5D62-4AE3-A2CD-D56A8312196C}">
  <dimension ref="A1:M7"/>
  <sheetViews>
    <sheetView tabSelected="1" workbookViewId="0">
      <selection activeCell="J6" sqref="J6"/>
    </sheetView>
  </sheetViews>
  <sheetFormatPr defaultRowHeight="15" x14ac:dyDescent="0.25"/>
  <cols>
    <col min="1" max="1" width="29" bestFit="1" customWidth="1"/>
  </cols>
  <sheetData>
    <row r="1" spans="1:13" x14ac:dyDescent="0.25">
      <c r="B1" s="1">
        <v>43101</v>
      </c>
      <c r="C1" s="1">
        <v>43132</v>
      </c>
      <c r="D1" s="1">
        <v>43160</v>
      </c>
      <c r="E1" s="1">
        <v>43191</v>
      </c>
      <c r="F1" s="1">
        <v>43221</v>
      </c>
      <c r="G1" s="1">
        <v>43252</v>
      </c>
      <c r="H1" s="1">
        <v>43282</v>
      </c>
      <c r="I1" s="1">
        <v>43313</v>
      </c>
      <c r="J1" s="1">
        <v>43344</v>
      </c>
      <c r="K1" s="1">
        <v>43374</v>
      </c>
      <c r="L1" s="1">
        <v>43405</v>
      </c>
      <c r="M1" s="1">
        <v>43435</v>
      </c>
    </row>
    <row r="2" spans="1:13" x14ac:dyDescent="0.25">
      <c r="A2" s="2" t="s">
        <v>0</v>
      </c>
      <c r="B2" s="3">
        <v>19</v>
      </c>
      <c r="C2" s="3">
        <v>19</v>
      </c>
      <c r="D2" s="3">
        <v>19</v>
      </c>
      <c r="E2" s="3">
        <v>19</v>
      </c>
      <c r="F2" s="3">
        <v>19</v>
      </c>
      <c r="G2" s="3">
        <v>19</v>
      </c>
      <c r="H2" s="3">
        <v>24</v>
      </c>
      <c r="I2" s="3">
        <v>24</v>
      </c>
      <c r="J2" s="3">
        <v>24</v>
      </c>
      <c r="K2" s="8">
        <v>24</v>
      </c>
      <c r="L2" s="3">
        <v>30</v>
      </c>
      <c r="M2" s="9">
        <v>30</v>
      </c>
    </row>
    <row r="3" spans="1:13" ht="105" x14ac:dyDescent="0.25">
      <c r="A3" s="4" t="s">
        <v>1</v>
      </c>
      <c r="B3" s="3">
        <v>26</v>
      </c>
      <c r="C3" s="3">
        <v>15</v>
      </c>
      <c r="D3" s="3">
        <v>25</v>
      </c>
      <c r="E3" s="3">
        <v>41.5</v>
      </c>
      <c r="F3" s="3">
        <v>24</v>
      </c>
      <c r="G3" s="3">
        <v>35</v>
      </c>
      <c r="H3" s="3">
        <v>79</v>
      </c>
      <c r="I3" s="3">
        <v>127</v>
      </c>
      <c r="J3" s="3">
        <v>75</v>
      </c>
      <c r="K3" s="8">
        <v>52</v>
      </c>
      <c r="L3" s="3">
        <v>39.5</v>
      </c>
      <c r="M3" s="9">
        <v>64.5</v>
      </c>
    </row>
    <row r="4" spans="1:13" ht="30" x14ac:dyDescent="0.25">
      <c r="A4" s="4" t="s">
        <v>2</v>
      </c>
      <c r="B4" s="3">
        <v>494</v>
      </c>
      <c r="C4" s="3">
        <v>494</v>
      </c>
      <c r="D4" s="3">
        <v>494</v>
      </c>
      <c r="E4" s="3">
        <v>475</v>
      </c>
      <c r="F4" s="3">
        <v>494</v>
      </c>
      <c r="G4" s="3">
        <v>475</v>
      </c>
      <c r="H4" s="3">
        <v>624</v>
      </c>
      <c r="I4" s="3">
        <v>624</v>
      </c>
      <c r="J4" s="3">
        <v>600</v>
      </c>
      <c r="K4" s="8">
        <f>(27*K2)</f>
        <v>648</v>
      </c>
      <c r="L4" s="3">
        <f>(24*L2)</f>
        <v>720</v>
      </c>
      <c r="M4" s="9">
        <f>(23*M2)</f>
        <v>690</v>
      </c>
    </row>
    <row r="5" spans="1:13" x14ac:dyDescent="0.25">
      <c r="A5" s="4" t="s">
        <v>3</v>
      </c>
      <c r="B5" s="5">
        <f>B3/B4</f>
        <v>5.2631578947368418E-2</v>
      </c>
      <c r="C5" s="5">
        <f t="shared" ref="C5:G5" si="0">C3/C4</f>
        <v>3.0364372469635626E-2</v>
      </c>
      <c r="D5" s="5">
        <f t="shared" si="0"/>
        <v>5.0607287449392711E-2</v>
      </c>
      <c r="E5" s="5">
        <f t="shared" si="0"/>
        <v>8.7368421052631581E-2</v>
      </c>
      <c r="F5" s="5">
        <f t="shared" si="0"/>
        <v>4.8582995951417005E-2</v>
      </c>
      <c r="G5" s="5">
        <f t="shared" si="0"/>
        <v>7.3684210526315783E-2</v>
      </c>
      <c r="H5" s="5">
        <f>H3/H4</f>
        <v>0.1266025641025641</v>
      </c>
      <c r="I5" s="5">
        <f t="shared" ref="I5:M5" si="1">I3/I4</f>
        <v>0.20352564102564102</v>
      </c>
      <c r="J5" s="3">
        <f t="shared" si="1"/>
        <v>0.125</v>
      </c>
      <c r="K5" s="7">
        <f t="shared" si="1"/>
        <v>8.0246913580246909E-2</v>
      </c>
      <c r="L5" s="7">
        <f t="shared" si="1"/>
        <v>5.486111111111111E-2</v>
      </c>
      <c r="M5" s="7">
        <f t="shared" si="1"/>
        <v>9.3478260869565219E-2</v>
      </c>
    </row>
    <row r="6" spans="1:13" ht="60" x14ac:dyDescent="0.25">
      <c r="A6" s="4" t="s">
        <v>4</v>
      </c>
      <c r="B6" s="3">
        <v>4</v>
      </c>
      <c r="C6" s="3">
        <v>2</v>
      </c>
      <c r="D6" s="3">
        <v>14</v>
      </c>
      <c r="E6" s="3">
        <v>8.5</v>
      </c>
      <c r="F6" s="3">
        <v>13</v>
      </c>
      <c r="G6" s="3">
        <v>18</v>
      </c>
      <c r="H6" s="3">
        <v>3</v>
      </c>
      <c r="I6" s="3">
        <v>5</v>
      </c>
      <c r="J6" s="3">
        <v>18.5</v>
      </c>
      <c r="K6" s="8">
        <v>43.65</v>
      </c>
      <c r="L6" s="3">
        <v>9.5</v>
      </c>
      <c r="M6" s="9">
        <v>12.85</v>
      </c>
    </row>
    <row r="7" spans="1:13" ht="30" x14ac:dyDescent="0.25">
      <c r="A7" s="6" t="s">
        <v>5</v>
      </c>
      <c r="B7" s="7">
        <f>B6/B4</f>
        <v>8.0971659919028341E-3</v>
      </c>
      <c r="C7" s="7">
        <f t="shared" ref="C7:G7" si="2">C6/C4</f>
        <v>4.048582995951417E-3</v>
      </c>
      <c r="D7" s="7">
        <f t="shared" si="2"/>
        <v>2.8340080971659919E-2</v>
      </c>
      <c r="E7" s="7">
        <f t="shared" si="2"/>
        <v>1.7894736842105262E-2</v>
      </c>
      <c r="F7" s="7">
        <f t="shared" si="2"/>
        <v>2.6315789473684209E-2</v>
      </c>
      <c r="G7" s="7">
        <f t="shared" si="2"/>
        <v>3.7894736842105266E-2</v>
      </c>
      <c r="H7" s="7">
        <f>H6/H4</f>
        <v>4.807692307692308E-3</v>
      </c>
      <c r="I7" s="7">
        <f t="shared" ref="I7:M7" si="3">I6/I4</f>
        <v>8.0128205128205121E-3</v>
      </c>
      <c r="J7" s="7">
        <f t="shared" si="3"/>
        <v>3.0833333333333334E-2</v>
      </c>
      <c r="K7" s="7">
        <f t="shared" si="3"/>
        <v>6.7361111111111108E-2</v>
      </c>
      <c r="L7" s="7">
        <f t="shared" si="3"/>
        <v>1.3194444444444444E-2</v>
      </c>
      <c r="M7" s="7">
        <f t="shared" si="3"/>
        <v>1.86231884057971E-2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Ersilia Baruffini</dc:creator>
  <cp:lastModifiedBy>Ersilia Baruffini</cp:lastModifiedBy>
  <cp:lastPrinted>2018-11-14T11:29:44Z</cp:lastPrinted>
  <dcterms:created xsi:type="dcterms:W3CDTF">2018-11-08T13:18:17Z</dcterms:created>
  <dcterms:modified xsi:type="dcterms:W3CDTF">2019-01-14T14:26:24Z</dcterms:modified>
</cp:coreProperties>
</file>